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tabRatio="499"/>
  </bookViews>
  <sheets>
    <sheet name="ИСт" sheetId="1" r:id="rId1"/>
  </sheets>
  <calcPr calcId="125725" refMode="R1C1"/>
</workbook>
</file>

<file path=xl/calcChain.xml><?xml version="1.0" encoding="utf-8"?>
<calcChain xmlns="http://schemas.openxmlformats.org/spreadsheetml/2006/main">
  <c r="G56" i="1"/>
  <c r="G93" s="1"/>
  <c r="F93"/>
  <c r="G89"/>
  <c r="G90"/>
  <c r="G91"/>
  <c r="G92"/>
  <c r="G88"/>
  <c r="G85"/>
  <c r="G65"/>
  <c r="G76"/>
  <c r="G55"/>
  <c r="G84"/>
  <c r="G77"/>
  <c r="G75"/>
  <c r="G66"/>
  <c r="G64"/>
  <c r="G54"/>
  <c r="G46" l="1"/>
  <c r="G47"/>
  <c r="G62" l="1"/>
  <c r="G81"/>
  <c r="G61"/>
  <c r="G63"/>
  <c r="G60"/>
  <c r="G78"/>
  <c r="G79"/>
  <c r="G80"/>
  <c r="G45"/>
  <c r="G49"/>
  <c r="G48"/>
  <c r="G86" l="1"/>
  <c r="G87"/>
  <c r="G59"/>
  <c r="G67"/>
  <c r="G34" l="1"/>
  <c r="G35"/>
  <c r="G36"/>
  <c r="G37"/>
  <c r="G38"/>
  <c r="G39"/>
  <c r="G40"/>
  <c r="G41"/>
  <c r="G42"/>
  <c r="G43"/>
  <c r="G44"/>
  <c r="G50"/>
  <c r="G82"/>
  <c r="G83"/>
  <c r="G74"/>
  <c r="G73"/>
  <c r="G72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51"/>
  <c r="G52"/>
  <c r="G53"/>
  <c r="G57"/>
  <c r="G58"/>
  <c r="G68"/>
  <c r="G69"/>
  <c r="G70"/>
  <c r="G71"/>
  <c r="G7"/>
</calcChain>
</file>

<file path=xl/sharedStrings.xml><?xml version="1.0" encoding="utf-8"?>
<sst xmlns="http://schemas.openxmlformats.org/spreadsheetml/2006/main" count="321" uniqueCount="101">
  <si>
    <t>N п/п</t>
  </si>
  <si>
    <t>Итого</t>
  </si>
  <si>
    <t>Безопасность жизнедеятельности</t>
  </si>
  <si>
    <t>Математика</t>
  </si>
  <si>
    <t>Физическая культура</t>
  </si>
  <si>
    <t>Иностранный язык</t>
  </si>
  <si>
    <t>История</t>
  </si>
  <si>
    <t>Основы философии</t>
  </si>
  <si>
    <t>Химия</t>
  </si>
  <si>
    <t>Физика</t>
  </si>
  <si>
    <t>Информатика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</si>
  <si>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</si>
  <si>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</si>
  <si>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</si>
  <si>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</si>
  <si>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</si>
  <si>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</si>
  <si>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</si>
  <si>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</si>
  <si>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</si>
  <si>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</si>
  <si>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</si>
  <si>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 xml:space="preserve">Государственная итоговая аттестация </t>
  </si>
  <si>
    <t>Родная литература</t>
  </si>
  <si>
    <t>Иностранный язык в профессиональной деятельности</t>
  </si>
  <si>
    <t>Психология общения</t>
  </si>
  <si>
    <t>Правовое обеспечение профессиональной деятельности</t>
  </si>
  <si>
    <t>Учебная практика</t>
  </si>
  <si>
    <t>Производственная практика</t>
  </si>
  <si>
    <t>Квалификационный экзамен</t>
  </si>
  <si>
    <t>ПРОИЗВОДСТВЕННАЯ ПРАКТИКА (ПРЕДДИПЛОМНАЯ)</t>
  </si>
  <si>
    <t>Семенова Ольга Сергеевна</t>
  </si>
  <si>
    <t>Михеев Дмитрий Николаевич</t>
  </si>
  <si>
    <t>Мамонова Любовь Ивановна</t>
  </si>
  <si>
    <t>Короткова Екатерина Вячеславовна</t>
  </si>
  <si>
    <t>Панасина Татьяна Викторовна</t>
  </si>
  <si>
    <t>Малышева Анастасия Владимировна</t>
  </si>
  <si>
    <t>Мороденко Евгения Васильевна</t>
  </si>
  <si>
    <t>Кожухов Леонид Федорович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</si>
  <si>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</si>
  <si>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</si>
  <si>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</si>
  <si>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</si>
  <si>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</si>
  <si>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Информационные технологии</t>
  </si>
  <si>
    <t>Основы алгоритмизации и программирования</t>
  </si>
  <si>
    <t>Экономика отрасли</t>
  </si>
  <si>
    <t>Основы проектирования баз данных</t>
  </si>
  <si>
    <t>Стандартизация, сертификация и техническое документирование</t>
  </si>
  <si>
    <t>Численные методы</t>
  </si>
  <si>
    <t>Компьютерные сети</t>
  </si>
  <si>
    <t>Менеджмент в профессиональной деятельности</t>
  </si>
  <si>
    <t>Технология разработки программного обеспечения</t>
  </si>
  <si>
    <t>Инструментальные средства разработки программного обеспечения</t>
  </si>
  <si>
    <t>Математическое моделирование</t>
  </si>
  <si>
    <t>Моделирование и анализ программного обеспечения</t>
  </si>
  <si>
    <t>Управление проектами</t>
  </si>
  <si>
    <t>Проектирование и дизайн информационных систем</t>
  </si>
  <si>
    <t>Разработка кода информационных систем</t>
  </si>
  <si>
    <t>Тестирование информационных систем</t>
  </si>
  <si>
    <t>Внедрение информационной системы</t>
  </si>
  <si>
    <t>Инженерно-техническая поддержка сопровождения информационной системы</t>
  </si>
  <si>
    <t>Устройство и функционирование информационной системы</t>
  </si>
  <si>
    <t>Интеллектуальные системы и технологии</t>
  </si>
  <si>
    <t>Управление и автоматизация баз данных</t>
  </si>
  <si>
    <t>Сертификация информационных систем</t>
  </si>
  <si>
    <t>ПМ.02 Осуществление интеграции программных модулей</t>
  </si>
  <si>
    <t>ПМ.03 Ревьюирование программных модулей</t>
  </si>
  <si>
    <t>ПМ.05 Проектирование и разработка информационных систем</t>
  </si>
  <si>
    <t>ПМ.06 Сопровождение информационных систем</t>
  </si>
  <si>
    <t>ПМ.07 Соадминистрирование баз данных и серверов</t>
  </si>
  <si>
    <t>Аветисян Алвард Артуровна</t>
  </si>
  <si>
    <t>Петрова Ирина Александровна</t>
  </si>
  <si>
    <t>Сухорукова Наталья Юрьевна</t>
  </si>
  <si>
    <t>Селиверстов Евгений Валерьевич</t>
  </si>
  <si>
    <t>Григорьев Михаил Юрьевич</t>
  </si>
  <si>
    <t>Абрамович Александр Сергеевич</t>
  </si>
  <si>
    <t>Холодкина Анастасия Евгеньевна</t>
  </si>
  <si>
    <t>Клаус Ольга Александровна</t>
  </si>
  <si>
    <t>Аветисян Лида Сергейевна</t>
  </si>
  <si>
    <t>Чайковская Ирина Николаевна</t>
  </si>
  <si>
    <t>Манаков Андрей Викторович</t>
  </si>
  <si>
    <t>Нерсисян Лусине Арменовна</t>
  </si>
  <si>
    <t>Миронов Андрей Сергеевич</t>
  </si>
  <si>
    <t>Мамаева Мария Сергеевна</t>
  </si>
  <si>
    <t>Нижельский Максим Николаевич</t>
  </si>
  <si>
    <t>Кудряшов Андрей Геннадьевич</t>
  </si>
  <si>
    <t>Горцев Игнат Викторович</t>
  </si>
  <si>
    <t>преподаватель</t>
  </si>
  <si>
    <t>на условиях гражданско-правового договора</t>
  </si>
  <si>
    <t>преподаватель, первая квалификационная категория</t>
  </si>
  <si>
    <t>по основному месту работы</t>
  </si>
  <si>
    <t>преподаватель, кандидат исторических наук, высшая квалификационная категория</t>
  </si>
  <si>
    <t>на условиях внутреннего совместительста</t>
  </si>
  <si>
    <t>преподаватель, высшая квалификационная категория</t>
  </si>
  <si>
    <t xml:space="preserve">преподаватель, высшая квалификационная категория  </t>
  </si>
  <si>
    <t>преподаватель, кандидат психологических наук, доцент, высшая квалификационная категория</t>
  </si>
  <si>
    <t>преподаватель, кандидат технических наук</t>
  </si>
  <si>
    <t>преподаватель, кандидат экономических наук, доцент</t>
  </si>
  <si>
    <t>Микова Светлана Валерьевна</t>
  </si>
  <si>
    <t>Сведения  о  педагогических  работниках,  участвующих  в  реализации основной  образовательной  программы (09.02.07 Информационные системы и программирование, 2020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</si>
</sst>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49" fontId="3" fillId="2" borderId="3" xfId="1" applyNumberFormat="1" applyFont="1" applyFill="1" applyBorder="1" applyAlignment="1">
      <alignment horizontal="left" vertical="center" wrapText="1" shrinkToFit="1" readingOrder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 wrapText="1" shrinkToFit="1" readingOrder="1"/>
    </xf>
    <xf numFmtId="1" fontId="1" fillId="0" borderId="0" xfId="0" applyNumberFormat="1" applyFont="1" applyAlignme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3" fillId="2" borderId="1" xfId="1" applyNumberFormat="1" applyFont="1" applyFill="1" applyBorder="1" applyAlignment="1">
      <alignment horizontal="center" vertical="center" wrapText="1" shrinkToFit="1" readingOrder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left" vertical="center" wrapText="1" shrinkToFit="1" readingOrder="1"/>
    </xf>
    <xf numFmtId="0" fontId="1" fillId="0" borderId="2" xfId="0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49" fontId="3" fillId="2" borderId="5" xfId="1" applyNumberFormat="1" applyFont="1" applyFill="1" applyBorder="1" applyAlignment="1">
      <alignment horizontal="left" vertical="center" wrapText="1" shrinkToFit="1" readingOrder="1"/>
    </xf>
    <xf numFmtId="49" fontId="4" fillId="2" borderId="5" xfId="1" applyNumberFormat="1" applyFont="1" applyFill="1" applyBorder="1" applyAlignment="1">
      <alignment horizontal="left" vertical="center" wrapText="1" shrinkToFit="1" readingOrder="1"/>
    </xf>
    <xf numFmtId="49" fontId="5" fillId="2" borderId="5" xfId="1" applyNumberFormat="1" applyFont="1" applyFill="1" applyBorder="1" applyAlignment="1">
      <alignment horizontal="left" vertical="center" wrapText="1" shrinkToFit="1" readingOrder="1"/>
    </xf>
    <xf numFmtId="0" fontId="1" fillId="0" borderId="4" xfId="0" applyFont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left" vertical="center" wrapText="1" shrinkToFit="1" readingOrder="1"/>
    </xf>
    <xf numFmtId="0" fontId="1" fillId="0" borderId="1" xfId="0" applyFont="1" applyFill="1" applyBorder="1" applyAlignment="1">
      <alignment horizontal="left" vertical="center" wrapText="1"/>
    </xf>
    <xf numFmtId="1" fontId="3" fillId="2" borderId="7" xfId="1" applyNumberFormat="1" applyFont="1" applyFill="1" applyBorder="1" applyAlignment="1">
      <alignment horizontal="center" vertical="center" wrapText="1" shrinkToFit="1" readingOrder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64" fontId="1" fillId="0" borderId="0" xfId="0" applyNumberFormat="1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97"/>
  <sheetViews>
    <sheetView showZeros="0" tabSelected="1" zoomScale="130" zoomScaleNormal="130" workbookViewId="0">
      <selection activeCell="E97" sqref="E97"/>
    </sheetView>
  </sheetViews>
  <sheetFormatPr defaultRowHeight="15.75"/>
  <cols>
    <col min="1" max="1" width="9.140625" style="2"/>
    <col min="2" max="2" width="39" style="1" customWidth="1"/>
    <col min="3" max="3" width="34.85546875" style="3" customWidth="1"/>
    <col min="4" max="4" width="32.28515625" style="1" customWidth="1"/>
    <col min="5" max="5" width="38.28515625" style="1" customWidth="1"/>
    <col min="6" max="6" width="21" style="11" customWidth="1"/>
    <col min="7" max="7" width="20.5703125" style="2" customWidth="1"/>
    <col min="8" max="16384" width="9.140625" style="1"/>
  </cols>
  <sheetData>
    <row r="1" spans="1:7" s="4" customFormat="1">
      <c r="A1" s="34" t="s">
        <v>100</v>
      </c>
      <c r="B1" s="34"/>
      <c r="C1" s="34"/>
      <c r="D1" s="34"/>
      <c r="E1" s="34"/>
      <c r="F1" s="34"/>
      <c r="G1" s="34"/>
    </row>
    <row r="2" spans="1:7" s="4" customFormat="1">
      <c r="A2" s="34"/>
      <c r="B2" s="34"/>
      <c r="C2" s="34"/>
      <c r="D2" s="34"/>
      <c r="E2" s="34"/>
      <c r="F2" s="34"/>
      <c r="G2" s="34"/>
    </row>
    <row r="3" spans="1:7" s="4" customFormat="1">
      <c r="A3" s="34"/>
      <c r="B3" s="34"/>
      <c r="C3" s="34"/>
      <c r="D3" s="34"/>
      <c r="E3" s="34"/>
      <c r="F3" s="34"/>
      <c r="G3" s="34"/>
    </row>
    <row r="5" spans="1:7">
      <c r="A5" s="35" t="s">
        <v>0</v>
      </c>
      <c r="B5" s="35" t="s">
        <v>21</v>
      </c>
      <c r="C5" s="36" t="s">
        <v>20</v>
      </c>
      <c r="D5" s="35" t="s">
        <v>19</v>
      </c>
      <c r="E5" s="35" t="s">
        <v>18</v>
      </c>
      <c r="F5" s="38" t="s">
        <v>17</v>
      </c>
      <c r="G5" s="38"/>
    </row>
    <row r="6" spans="1:7" ht="94.5">
      <c r="A6" s="35"/>
      <c r="B6" s="35"/>
      <c r="C6" s="37"/>
      <c r="D6" s="35"/>
      <c r="E6" s="35"/>
      <c r="F6" s="16" t="s">
        <v>16</v>
      </c>
      <c r="G6" s="15" t="s">
        <v>15</v>
      </c>
    </row>
    <row r="7" spans="1:7" ht="31.5">
      <c r="A7" s="8">
        <v>1</v>
      </c>
      <c r="B7" s="7" t="s">
        <v>14</v>
      </c>
      <c r="C7" s="12" t="s">
        <v>72</v>
      </c>
      <c r="D7" s="27" t="s">
        <v>88</v>
      </c>
      <c r="E7" s="27" t="s">
        <v>89</v>
      </c>
      <c r="F7" s="10">
        <v>96</v>
      </c>
      <c r="G7" s="5">
        <f>F7/720</f>
        <v>0.13333333333333333</v>
      </c>
    </row>
    <row r="8" spans="1:7" ht="31.5">
      <c r="A8" s="9">
        <v>2</v>
      </c>
      <c r="B8" s="7" t="s">
        <v>13</v>
      </c>
      <c r="C8" s="12" t="s">
        <v>72</v>
      </c>
      <c r="D8" s="27" t="s">
        <v>88</v>
      </c>
      <c r="E8" s="27" t="s">
        <v>89</v>
      </c>
      <c r="F8" s="10">
        <v>108</v>
      </c>
      <c r="G8" s="5">
        <f t="shared" ref="G8:G17" si="0">F8/720</f>
        <v>0.15</v>
      </c>
    </row>
    <row r="9" spans="1:7" ht="31.5">
      <c r="A9" s="8">
        <v>3</v>
      </c>
      <c r="B9" s="7" t="s">
        <v>5</v>
      </c>
      <c r="C9" s="12" t="s">
        <v>31</v>
      </c>
      <c r="D9" s="29" t="s">
        <v>90</v>
      </c>
      <c r="E9" s="29" t="s">
        <v>91</v>
      </c>
      <c r="F9" s="10">
        <v>108</v>
      </c>
      <c r="G9" s="5">
        <f t="shared" si="0"/>
        <v>0.15</v>
      </c>
    </row>
    <row r="10" spans="1:7" ht="47.25">
      <c r="A10" s="9">
        <v>4</v>
      </c>
      <c r="B10" s="7" t="s">
        <v>6</v>
      </c>
      <c r="C10" s="12" t="s">
        <v>36</v>
      </c>
      <c r="D10" s="30" t="s">
        <v>92</v>
      </c>
      <c r="E10" s="30" t="s">
        <v>93</v>
      </c>
      <c r="F10" s="10">
        <v>108</v>
      </c>
      <c r="G10" s="5">
        <f t="shared" si="0"/>
        <v>0.15</v>
      </c>
    </row>
    <row r="11" spans="1:7" ht="31.5">
      <c r="A11" s="8">
        <v>5</v>
      </c>
      <c r="B11" s="7" t="s">
        <v>11</v>
      </c>
      <c r="C11" s="12" t="s">
        <v>71</v>
      </c>
      <c r="D11" s="31" t="s">
        <v>94</v>
      </c>
      <c r="E11" s="31" t="s">
        <v>91</v>
      </c>
      <c r="F11" s="10">
        <v>34</v>
      </c>
      <c r="G11" s="5">
        <f t="shared" si="0"/>
        <v>4.7222222222222221E-2</v>
      </c>
    </row>
    <row r="12" spans="1:7" ht="31.5">
      <c r="A12" s="9">
        <v>6</v>
      </c>
      <c r="B12" s="7" t="s">
        <v>4</v>
      </c>
      <c r="C12" s="12" t="s">
        <v>73</v>
      </c>
      <c r="D12" s="29" t="s">
        <v>95</v>
      </c>
      <c r="E12" s="29" t="s">
        <v>91</v>
      </c>
      <c r="F12" s="10">
        <v>118</v>
      </c>
      <c r="G12" s="5">
        <f t="shared" si="0"/>
        <v>0.16388888888888889</v>
      </c>
    </row>
    <row r="13" spans="1:7" ht="31.5">
      <c r="A13" s="8">
        <v>7</v>
      </c>
      <c r="B13" s="7" t="s">
        <v>12</v>
      </c>
      <c r="C13" s="12" t="s">
        <v>32</v>
      </c>
      <c r="D13" s="32" t="s">
        <v>94</v>
      </c>
      <c r="E13" s="29" t="s">
        <v>93</v>
      </c>
      <c r="F13" s="10">
        <v>72</v>
      </c>
      <c r="G13" s="5">
        <f t="shared" si="0"/>
        <v>0.1</v>
      </c>
    </row>
    <row r="14" spans="1:7" ht="31.5">
      <c r="A14" s="9">
        <v>8</v>
      </c>
      <c r="B14" s="7" t="s">
        <v>23</v>
      </c>
      <c r="C14" s="12" t="s">
        <v>72</v>
      </c>
      <c r="D14" s="27" t="s">
        <v>88</v>
      </c>
      <c r="E14" s="27" t="s">
        <v>89</v>
      </c>
      <c r="F14" s="10">
        <v>36</v>
      </c>
      <c r="G14" s="5">
        <f t="shared" si="0"/>
        <v>0.05</v>
      </c>
    </row>
    <row r="15" spans="1:7" ht="31.5">
      <c r="A15" s="8">
        <v>9</v>
      </c>
      <c r="B15" s="7" t="s">
        <v>3</v>
      </c>
      <c r="C15" s="12" t="s">
        <v>99</v>
      </c>
      <c r="D15" s="31" t="s">
        <v>94</v>
      </c>
      <c r="E15" s="31" t="s">
        <v>91</v>
      </c>
      <c r="F15" s="10">
        <v>234</v>
      </c>
      <c r="G15" s="5">
        <f t="shared" si="0"/>
        <v>0.32500000000000001</v>
      </c>
    </row>
    <row r="16" spans="1:7" ht="31.5">
      <c r="A16" s="9">
        <v>10</v>
      </c>
      <c r="B16" s="7" t="s">
        <v>10</v>
      </c>
      <c r="C16" s="12" t="s">
        <v>34</v>
      </c>
      <c r="D16" s="31" t="s">
        <v>94</v>
      </c>
      <c r="E16" s="31" t="s">
        <v>91</v>
      </c>
      <c r="F16" s="10">
        <v>108</v>
      </c>
      <c r="G16" s="5">
        <f t="shared" si="0"/>
        <v>0.15</v>
      </c>
    </row>
    <row r="17" spans="1:7" ht="31.5">
      <c r="A17" s="8">
        <v>11</v>
      </c>
      <c r="B17" s="7" t="s">
        <v>9</v>
      </c>
      <c r="C17" s="12" t="s">
        <v>71</v>
      </c>
      <c r="D17" s="31" t="s">
        <v>94</v>
      </c>
      <c r="E17" s="31" t="s">
        <v>91</v>
      </c>
      <c r="F17" s="10">
        <v>140</v>
      </c>
      <c r="G17" s="5">
        <f t="shared" si="0"/>
        <v>0.19444444444444445</v>
      </c>
    </row>
    <row r="18" spans="1:7" ht="31.5">
      <c r="A18" s="9">
        <v>12</v>
      </c>
      <c r="B18" s="7" t="s">
        <v>8</v>
      </c>
      <c r="C18" s="13" t="s">
        <v>35</v>
      </c>
      <c r="D18" s="31" t="s">
        <v>94</v>
      </c>
      <c r="E18" s="29" t="s">
        <v>93</v>
      </c>
      <c r="F18" s="10">
        <v>70</v>
      </c>
      <c r="G18" s="5">
        <f t="shared" ref="G18:G50" si="1">F18/720</f>
        <v>9.7222222222222224E-2</v>
      </c>
    </row>
    <row r="19" spans="1:7" ht="47.25">
      <c r="A19" s="8">
        <v>13</v>
      </c>
      <c r="B19" s="7" t="s">
        <v>7</v>
      </c>
      <c r="C19" s="12" t="s">
        <v>36</v>
      </c>
      <c r="D19" s="30" t="s">
        <v>92</v>
      </c>
      <c r="E19" s="30" t="s">
        <v>93</v>
      </c>
      <c r="F19" s="10">
        <v>48</v>
      </c>
      <c r="G19" s="5">
        <f t="shared" si="1"/>
        <v>6.6666666666666666E-2</v>
      </c>
    </row>
    <row r="20" spans="1:7" ht="47.25">
      <c r="A20" s="9">
        <v>14</v>
      </c>
      <c r="B20" s="7" t="s">
        <v>6</v>
      </c>
      <c r="C20" s="12" t="s">
        <v>36</v>
      </c>
      <c r="D20" s="30" t="s">
        <v>92</v>
      </c>
      <c r="E20" s="30" t="s">
        <v>93</v>
      </c>
      <c r="F20" s="10">
        <v>36</v>
      </c>
      <c r="G20" s="5">
        <f t="shared" si="1"/>
        <v>0.05</v>
      </c>
    </row>
    <row r="21" spans="1:7" ht="63">
      <c r="A21" s="8">
        <v>15</v>
      </c>
      <c r="B21" s="7" t="s">
        <v>25</v>
      </c>
      <c r="C21" s="12" t="s">
        <v>37</v>
      </c>
      <c r="D21" s="32" t="s">
        <v>96</v>
      </c>
      <c r="E21" s="29" t="s">
        <v>93</v>
      </c>
      <c r="F21" s="10">
        <v>48</v>
      </c>
      <c r="G21" s="5">
        <f t="shared" si="1"/>
        <v>6.6666666666666666E-2</v>
      </c>
    </row>
    <row r="22" spans="1:7" ht="31.5">
      <c r="A22" s="9">
        <v>16</v>
      </c>
      <c r="B22" s="7" t="s">
        <v>24</v>
      </c>
      <c r="C22" s="12" t="s">
        <v>31</v>
      </c>
      <c r="D22" s="29" t="s">
        <v>90</v>
      </c>
      <c r="E22" s="29" t="s">
        <v>91</v>
      </c>
      <c r="F22" s="10">
        <v>174</v>
      </c>
      <c r="G22" s="5">
        <f t="shared" si="1"/>
        <v>0.24166666666666667</v>
      </c>
    </row>
    <row r="23" spans="1:7" ht="31.5">
      <c r="A23" s="8">
        <v>17</v>
      </c>
      <c r="B23" s="7" t="s">
        <v>4</v>
      </c>
      <c r="C23" s="13" t="s">
        <v>73</v>
      </c>
      <c r="D23" s="29" t="s">
        <v>95</v>
      </c>
      <c r="E23" s="29" t="s">
        <v>91</v>
      </c>
      <c r="F23" s="10">
        <v>174</v>
      </c>
      <c r="G23" s="5">
        <f t="shared" si="1"/>
        <v>0.24166666666666667</v>
      </c>
    </row>
    <row r="24" spans="1:7" ht="31.5">
      <c r="A24" s="9">
        <v>18</v>
      </c>
      <c r="B24" s="7" t="s">
        <v>39</v>
      </c>
      <c r="C24" s="12" t="s">
        <v>99</v>
      </c>
      <c r="D24" s="31" t="s">
        <v>94</v>
      </c>
      <c r="E24" s="31" t="s">
        <v>91</v>
      </c>
      <c r="F24" s="10">
        <v>88</v>
      </c>
      <c r="G24" s="5">
        <f t="shared" si="1"/>
        <v>0.12222222222222222</v>
      </c>
    </row>
    <row r="25" spans="1:7" ht="31.5">
      <c r="A25" s="8">
        <v>19</v>
      </c>
      <c r="B25" s="7" t="s">
        <v>40</v>
      </c>
      <c r="C25" s="12" t="s">
        <v>33</v>
      </c>
      <c r="D25" s="31" t="s">
        <v>94</v>
      </c>
      <c r="E25" s="31" t="s">
        <v>91</v>
      </c>
      <c r="F25" s="10">
        <v>38</v>
      </c>
      <c r="G25" s="5">
        <f t="shared" si="1"/>
        <v>5.2777777777777778E-2</v>
      </c>
    </row>
    <row r="26" spans="1:7" ht="31.5">
      <c r="A26" s="9">
        <v>20</v>
      </c>
      <c r="B26" s="7" t="s">
        <v>41</v>
      </c>
      <c r="C26" s="12" t="s">
        <v>99</v>
      </c>
      <c r="D26" s="31" t="s">
        <v>94</v>
      </c>
      <c r="E26" s="31" t="s">
        <v>91</v>
      </c>
      <c r="F26" s="10">
        <v>70</v>
      </c>
      <c r="G26" s="5">
        <f t="shared" si="1"/>
        <v>9.7222222222222224E-2</v>
      </c>
    </row>
    <row r="27" spans="1:7" ht="31.5">
      <c r="A27" s="8">
        <v>21</v>
      </c>
      <c r="B27" s="7" t="s">
        <v>42</v>
      </c>
      <c r="C27" s="12" t="s">
        <v>74</v>
      </c>
      <c r="D27" s="28" t="s">
        <v>88</v>
      </c>
      <c r="E27" s="28" t="s">
        <v>93</v>
      </c>
      <c r="F27" s="10">
        <v>70</v>
      </c>
      <c r="G27" s="5">
        <f t="shared" si="1"/>
        <v>9.7222222222222224E-2</v>
      </c>
    </row>
    <row r="28" spans="1:7">
      <c r="A28" s="9">
        <v>22</v>
      </c>
      <c r="B28" s="7" t="s">
        <v>43</v>
      </c>
      <c r="C28" s="12" t="s">
        <v>75</v>
      </c>
      <c r="D28" s="28" t="s">
        <v>88</v>
      </c>
      <c r="E28" s="28" t="s">
        <v>91</v>
      </c>
      <c r="F28" s="10">
        <v>36</v>
      </c>
      <c r="G28" s="5">
        <f t="shared" si="1"/>
        <v>0.05</v>
      </c>
    </row>
    <row r="29" spans="1:7" ht="31.5">
      <c r="A29" s="8">
        <v>23</v>
      </c>
      <c r="B29" s="7" t="s">
        <v>44</v>
      </c>
      <c r="C29" s="12" t="s">
        <v>76</v>
      </c>
      <c r="D29" s="28" t="s">
        <v>94</v>
      </c>
      <c r="E29" s="28" t="s">
        <v>91</v>
      </c>
      <c r="F29" s="10">
        <v>48</v>
      </c>
      <c r="G29" s="5">
        <f t="shared" si="1"/>
        <v>6.6666666666666666E-2</v>
      </c>
    </row>
    <row r="30" spans="1:7" ht="31.5">
      <c r="A30" s="9">
        <v>24</v>
      </c>
      <c r="B30" s="7" t="s">
        <v>45</v>
      </c>
      <c r="C30" s="12" t="s">
        <v>75</v>
      </c>
      <c r="D30" s="28" t="s">
        <v>88</v>
      </c>
      <c r="E30" s="28" t="s">
        <v>91</v>
      </c>
      <c r="F30" s="10">
        <v>174</v>
      </c>
      <c r="G30" s="5">
        <f t="shared" si="1"/>
        <v>0.24166666666666667</v>
      </c>
    </row>
    <row r="31" spans="1:7" ht="31.5">
      <c r="A31" s="8">
        <v>25</v>
      </c>
      <c r="B31" s="7" t="s">
        <v>26</v>
      </c>
      <c r="C31" s="12" t="s">
        <v>32</v>
      </c>
      <c r="D31" s="32" t="s">
        <v>94</v>
      </c>
      <c r="E31" s="29" t="s">
        <v>93</v>
      </c>
      <c r="F31" s="10">
        <v>48</v>
      </c>
      <c r="G31" s="5">
        <f t="shared" si="1"/>
        <v>6.6666666666666666E-2</v>
      </c>
    </row>
    <row r="32" spans="1:7">
      <c r="A32" s="9">
        <v>26</v>
      </c>
      <c r="B32" s="7" t="s">
        <v>2</v>
      </c>
      <c r="C32" s="12" t="s">
        <v>77</v>
      </c>
      <c r="D32" s="28" t="s">
        <v>88</v>
      </c>
      <c r="E32" s="28" t="s">
        <v>91</v>
      </c>
      <c r="F32" s="10">
        <v>68</v>
      </c>
      <c r="G32" s="5">
        <f t="shared" si="1"/>
        <v>9.4444444444444442E-2</v>
      </c>
    </row>
    <row r="33" spans="1:7" ht="31.5">
      <c r="A33" s="8">
        <v>27</v>
      </c>
      <c r="B33" s="7" t="s">
        <v>46</v>
      </c>
      <c r="C33" s="12" t="s">
        <v>78</v>
      </c>
      <c r="D33" s="28" t="s">
        <v>90</v>
      </c>
      <c r="E33" s="28" t="s">
        <v>89</v>
      </c>
      <c r="F33" s="10">
        <v>36</v>
      </c>
      <c r="G33" s="5">
        <f t="shared" si="1"/>
        <v>0.05</v>
      </c>
    </row>
    <row r="34" spans="1:7" ht="31.5">
      <c r="A34" s="9">
        <v>28</v>
      </c>
      <c r="B34" s="7" t="s">
        <v>47</v>
      </c>
      <c r="C34" s="12" t="s">
        <v>76</v>
      </c>
      <c r="D34" s="28" t="s">
        <v>94</v>
      </c>
      <c r="E34" s="28" t="s">
        <v>91</v>
      </c>
      <c r="F34" s="10">
        <v>76</v>
      </c>
      <c r="G34" s="5">
        <f t="shared" si="1"/>
        <v>0.10555555555555556</v>
      </c>
    </row>
    <row r="35" spans="1:7" ht="31.5">
      <c r="A35" s="8">
        <v>29</v>
      </c>
      <c r="B35" s="20" t="s">
        <v>48</v>
      </c>
      <c r="C35" s="13" t="s">
        <v>38</v>
      </c>
      <c r="D35" s="28" t="s">
        <v>97</v>
      </c>
      <c r="E35" s="28" t="s">
        <v>93</v>
      </c>
      <c r="F35" s="10">
        <v>36</v>
      </c>
      <c r="G35" s="5">
        <f t="shared" si="1"/>
        <v>0.05</v>
      </c>
    </row>
    <row r="36" spans="1:7">
      <c r="A36" s="9">
        <v>30</v>
      </c>
      <c r="B36" s="20" t="s">
        <v>49</v>
      </c>
      <c r="C36" s="12" t="s">
        <v>75</v>
      </c>
      <c r="D36" s="28" t="s">
        <v>88</v>
      </c>
      <c r="E36" s="28" t="s">
        <v>91</v>
      </c>
      <c r="F36" s="10">
        <v>70</v>
      </c>
      <c r="G36" s="5">
        <f t="shared" si="1"/>
        <v>9.7222222222222224E-2</v>
      </c>
    </row>
    <row r="37" spans="1:7" ht="31.5">
      <c r="A37" s="8">
        <v>31</v>
      </c>
      <c r="B37" s="20" t="s">
        <v>50</v>
      </c>
      <c r="C37" s="12" t="s">
        <v>74</v>
      </c>
      <c r="D37" s="28" t="s">
        <v>88</v>
      </c>
      <c r="E37" s="28" t="s">
        <v>93</v>
      </c>
      <c r="F37" s="10">
        <v>48</v>
      </c>
      <c r="G37" s="5">
        <f t="shared" si="1"/>
        <v>6.6666666666666666E-2</v>
      </c>
    </row>
    <row r="38" spans="1:7" ht="31.5">
      <c r="A38" s="9">
        <v>32</v>
      </c>
      <c r="B38" s="20" t="s">
        <v>51</v>
      </c>
      <c r="C38" s="12" t="s">
        <v>79</v>
      </c>
      <c r="D38" s="29" t="s">
        <v>88</v>
      </c>
      <c r="E38" s="29" t="s">
        <v>89</v>
      </c>
      <c r="F38" s="10">
        <v>32</v>
      </c>
      <c r="G38" s="5">
        <f t="shared" si="1"/>
        <v>4.4444444444444446E-2</v>
      </c>
    </row>
    <row r="39" spans="1:7" ht="31.5">
      <c r="A39" s="9"/>
      <c r="B39" s="21" t="s">
        <v>66</v>
      </c>
      <c r="C39" s="12"/>
      <c r="D39" s="28"/>
      <c r="E39" s="28"/>
      <c r="F39" s="10"/>
      <c r="G39" s="5">
        <f t="shared" si="1"/>
        <v>0</v>
      </c>
    </row>
    <row r="40" spans="1:7" ht="31.5">
      <c r="A40" s="9">
        <v>33</v>
      </c>
      <c r="B40" s="20" t="s">
        <v>52</v>
      </c>
      <c r="C40" s="13" t="s">
        <v>75</v>
      </c>
      <c r="D40" s="28" t="s">
        <v>88</v>
      </c>
      <c r="E40" s="28" t="s">
        <v>91</v>
      </c>
      <c r="F40" s="10">
        <v>96</v>
      </c>
      <c r="G40" s="5">
        <f t="shared" si="1"/>
        <v>0.13333333333333333</v>
      </c>
    </row>
    <row r="41" spans="1:7" ht="47.25">
      <c r="A41" s="9">
        <v>34</v>
      </c>
      <c r="B41" s="20" t="s">
        <v>53</v>
      </c>
      <c r="C41" s="13" t="s">
        <v>76</v>
      </c>
      <c r="D41" s="28" t="s">
        <v>94</v>
      </c>
      <c r="E41" s="28" t="s">
        <v>91</v>
      </c>
      <c r="F41" s="10">
        <v>98</v>
      </c>
      <c r="G41" s="5">
        <f t="shared" si="1"/>
        <v>0.1361111111111111</v>
      </c>
    </row>
    <row r="42" spans="1:7" ht="31.5">
      <c r="A42" s="9">
        <v>35</v>
      </c>
      <c r="B42" s="20" t="s">
        <v>54</v>
      </c>
      <c r="C42" s="12" t="s">
        <v>80</v>
      </c>
      <c r="D42" s="28" t="s">
        <v>98</v>
      </c>
      <c r="E42" s="28" t="s">
        <v>93</v>
      </c>
      <c r="F42" s="10">
        <v>36</v>
      </c>
      <c r="G42" s="5">
        <f t="shared" si="1"/>
        <v>0.05</v>
      </c>
    </row>
    <row r="43" spans="1:7" ht="31.5">
      <c r="A43" s="9">
        <v>36</v>
      </c>
      <c r="B43" s="20" t="s">
        <v>27</v>
      </c>
      <c r="C43" s="13" t="s">
        <v>76</v>
      </c>
      <c r="D43" s="28" t="s">
        <v>94</v>
      </c>
      <c r="E43" s="28" t="s">
        <v>91</v>
      </c>
      <c r="F43" s="10">
        <v>72</v>
      </c>
      <c r="G43" s="5">
        <f t="shared" si="1"/>
        <v>0.1</v>
      </c>
    </row>
    <row r="44" spans="1:7" ht="31.5">
      <c r="A44" s="9">
        <v>37</v>
      </c>
      <c r="B44" s="20" t="s">
        <v>28</v>
      </c>
      <c r="C44" s="12" t="s">
        <v>76</v>
      </c>
      <c r="D44" s="28" t="s">
        <v>94</v>
      </c>
      <c r="E44" s="28" t="s">
        <v>91</v>
      </c>
      <c r="F44" s="10">
        <v>72</v>
      </c>
      <c r="G44" s="5">
        <f t="shared" si="1"/>
        <v>0.1</v>
      </c>
    </row>
    <row r="45" spans="1:7" ht="31.5">
      <c r="A45" s="9">
        <v>38</v>
      </c>
      <c r="B45" s="22" t="s">
        <v>29</v>
      </c>
      <c r="C45" s="12" t="s">
        <v>81</v>
      </c>
      <c r="D45" s="28" t="s">
        <v>88</v>
      </c>
      <c r="E45" s="28" t="s">
        <v>89</v>
      </c>
      <c r="F45" s="10">
        <v>12</v>
      </c>
      <c r="G45" s="5">
        <f t="shared" si="1"/>
        <v>1.6666666666666666E-2</v>
      </c>
    </row>
    <row r="46" spans="1:7" ht="31.5">
      <c r="A46" s="9"/>
      <c r="B46" s="22"/>
      <c r="C46" s="25" t="s">
        <v>86</v>
      </c>
      <c r="D46" s="28" t="s">
        <v>88</v>
      </c>
      <c r="E46" s="28" t="s">
        <v>89</v>
      </c>
      <c r="F46" s="10">
        <v>12</v>
      </c>
      <c r="G46" s="5">
        <f t="shared" ref="G46:G47" si="2">F46/720</f>
        <v>1.6666666666666666E-2</v>
      </c>
    </row>
    <row r="47" spans="1:7" ht="31.5">
      <c r="A47" s="9"/>
      <c r="B47" s="22"/>
      <c r="C47" s="12" t="s">
        <v>76</v>
      </c>
      <c r="D47" s="28" t="s">
        <v>94</v>
      </c>
      <c r="E47" s="28" t="s">
        <v>89</v>
      </c>
      <c r="F47" s="10">
        <v>12</v>
      </c>
      <c r="G47" s="5">
        <f t="shared" si="2"/>
        <v>1.6666666666666666E-2</v>
      </c>
    </row>
    <row r="48" spans="1:7" ht="31.5">
      <c r="A48" s="9"/>
      <c r="B48" s="21" t="s">
        <v>67</v>
      </c>
      <c r="C48" s="12"/>
      <c r="D48" s="28"/>
      <c r="E48" s="28"/>
      <c r="F48" s="10"/>
      <c r="G48" s="5">
        <f t="shared" si="1"/>
        <v>0</v>
      </c>
    </row>
    <row r="49" spans="1:7" ht="31.5">
      <c r="A49" s="9">
        <v>39</v>
      </c>
      <c r="B49" s="20" t="s">
        <v>55</v>
      </c>
      <c r="C49" s="12" t="s">
        <v>82</v>
      </c>
      <c r="D49" s="28" t="s">
        <v>88</v>
      </c>
      <c r="E49" s="28" t="s">
        <v>93</v>
      </c>
      <c r="F49" s="10">
        <v>74</v>
      </c>
      <c r="G49" s="5">
        <f t="shared" si="1"/>
        <v>0.10277777777777777</v>
      </c>
    </row>
    <row r="50" spans="1:7" ht="31.5">
      <c r="A50" s="9">
        <v>40</v>
      </c>
      <c r="B50" s="20" t="s">
        <v>56</v>
      </c>
      <c r="C50" s="12" t="s">
        <v>82</v>
      </c>
      <c r="D50" s="28" t="s">
        <v>88</v>
      </c>
      <c r="E50" s="28" t="s">
        <v>93</v>
      </c>
      <c r="F50" s="10">
        <v>70</v>
      </c>
      <c r="G50" s="5">
        <f t="shared" si="1"/>
        <v>9.7222222222222224E-2</v>
      </c>
    </row>
    <row r="51" spans="1:7" ht="31.5">
      <c r="A51" s="9">
        <v>41</v>
      </c>
      <c r="B51" s="20" t="s">
        <v>27</v>
      </c>
      <c r="C51" s="12" t="s">
        <v>82</v>
      </c>
      <c r="D51" s="28" t="s">
        <v>88</v>
      </c>
      <c r="E51" s="28" t="s">
        <v>93</v>
      </c>
      <c r="F51" s="10">
        <v>72</v>
      </c>
      <c r="G51" s="5">
        <f t="shared" ref="G51:G74" si="3">F51/720</f>
        <v>0.1</v>
      </c>
    </row>
    <row r="52" spans="1:7" ht="31.5">
      <c r="A52" s="9">
        <v>42</v>
      </c>
      <c r="B52" s="20" t="s">
        <v>28</v>
      </c>
      <c r="C52" s="12" t="s">
        <v>76</v>
      </c>
      <c r="D52" s="28" t="s">
        <v>94</v>
      </c>
      <c r="E52" s="28" t="s">
        <v>91</v>
      </c>
      <c r="F52" s="10">
        <v>72</v>
      </c>
      <c r="G52" s="5">
        <f t="shared" si="3"/>
        <v>0.1</v>
      </c>
    </row>
    <row r="53" spans="1:7" ht="31.5">
      <c r="A53" s="9">
        <v>43</v>
      </c>
      <c r="B53" s="22" t="s">
        <v>29</v>
      </c>
      <c r="C53" s="25" t="s">
        <v>85</v>
      </c>
      <c r="D53" s="28" t="s">
        <v>88</v>
      </c>
      <c r="E53" s="28" t="s">
        <v>89</v>
      </c>
      <c r="F53" s="10">
        <v>12</v>
      </c>
      <c r="G53" s="5">
        <f t="shared" si="3"/>
        <v>1.6666666666666666E-2</v>
      </c>
    </row>
    <row r="54" spans="1:7" ht="31.5">
      <c r="A54" s="9"/>
      <c r="B54" s="22"/>
      <c r="C54" s="25" t="s">
        <v>86</v>
      </c>
      <c r="D54" s="28" t="s">
        <v>88</v>
      </c>
      <c r="E54" s="28" t="s">
        <v>89</v>
      </c>
      <c r="F54" s="10">
        <v>12</v>
      </c>
      <c r="G54" s="5">
        <f t="shared" ref="G54" si="4">F54/720</f>
        <v>1.6666666666666666E-2</v>
      </c>
    </row>
    <row r="55" spans="1:7" ht="31.5">
      <c r="A55" s="9"/>
      <c r="B55" s="22"/>
      <c r="C55" s="12" t="s">
        <v>82</v>
      </c>
      <c r="D55" s="28" t="s">
        <v>88</v>
      </c>
      <c r="E55" s="28" t="s">
        <v>89</v>
      </c>
      <c r="F55" s="10">
        <v>12</v>
      </c>
      <c r="G55" s="5">
        <f t="shared" ref="G55:G56" si="5">F55/720</f>
        <v>1.6666666666666666E-2</v>
      </c>
    </row>
    <row r="56" spans="1:7" ht="31.5">
      <c r="A56" s="9"/>
      <c r="B56" s="22"/>
      <c r="C56" s="12" t="s">
        <v>76</v>
      </c>
      <c r="D56" s="28" t="s">
        <v>94</v>
      </c>
      <c r="E56" s="28" t="s">
        <v>89</v>
      </c>
      <c r="F56" s="10">
        <v>12</v>
      </c>
      <c r="G56" s="5">
        <f t="shared" si="5"/>
        <v>1.6666666666666666E-2</v>
      </c>
    </row>
    <row r="57" spans="1:7" ht="47.25">
      <c r="A57" s="6"/>
      <c r="B57" s="21" t="s">
        <v>68</v>
      </c>
      <c r="C57" s="13"/>
      <c r="D57" s="28"/>
      <c r="E57" s="28"/>
      <c r="F57" s="10"/>
      <c r="G57" s="5">
        <f t="shared" si="3"/>
        <v>0</v>
      </c>
    </row>
    <row r="58" spans="1:7" ht="31.5">
      <c r="A58" s="9">
        <v>44</v>
      </c>
      <c r="B58" s="20" t="s">
        <v>57</v>
      </c>
      <c r="C58" s="12" t="s">
        <v>76</v>
      </c>
      <c r="D58" s="28" t="s">
        <v>94</v>
      </c>
      <c r="E58" s="28" t="s">
        <v>91</v>
      </c>
      <c r="F58" s="10">
        <v>158</v>
      </c>
      <c r="G58" s="5">
        <f t="shared" si="3"/>
        <v>0.21944444444444444</v>
      </c>
    </row>
    <row r="59" spans="1:7" ht="31.5">
      <c r="A59" s="9">
        <v>45</v>
      </c>
      <c r="B59" s="20" t="s">
        <v>58</v>
      </c>
      <c r="C59" s="12" t="s">
        <v>76</v>
      </c>
      <c r="D59" s="28" t="s">
        <v>94</v>
      </c>
      <c r="E59" s="28" t="s">
        <v>91</v>
      </c>
      <c r="F59" s="10">
        <v>138</v>
      </c>
      <c r="G59" s="5">
        <f t="shared" si="3"/>
        <v>0.19166666666666668</v>
      </c>
    </row>
    <row r="60" spans="1:7" ht="31.5">
      <c r="A60" s="9">
        <v>46</v>
      </c>
      <c r="B60" s="20" t="s">
        <v>59</v>
      </c>
      <c r="C60" s="12" t="s">
        <v>82</v>
      </c>
      <c r="D60" s="28" t="s">
        <v>88</v>
      </c>
      <c r="E60" s="28" t="s">
        <v>93</v>
      </c>
      <c r="F60" s="10">
        <v>116</v>
      </c>
      <c r="G60" s="5">
        <f t="shared" si="3"/>
        <v>0.16111111111111112</v>
      </c>
    </row>
    <row r="61" spans="1:7" ht="31.5">
      <c r="A61" s="9">
        <v>47</v>
      </c>
      <c r="B61" s="20" t="s">
        <v>27</v>
      </c>
      <c r="C61" s="12" t="s">
        <v>83</v>
      </c>
      <c r="D61" s="28" t="s">
        <v>88</v>
      </c>
      <c r="E61" s="28" t="s">
        <v>93</v>
      </c>
      <c r="F61" s="10">
        <v>72</v>
      </c>
      <c r="G61" s="5">
        <f t="shared" si="3"/>
        <v>0.1</v>
      </c>
    </row>
    <row r="62" spans="1:7" ht="31.5">
      <c r="A62" s="9">
        <v>48</v>
      </c>
      <c r="B62" s="20" t="s">
        <v>28</v>
      </c>
      <c r="C62" s="12" t="s">
        <v>76</v>
      </c>
      <c r="D62" s="28" t="s">
        <v>94</v>
      </c>
      <c r="E62" s="28" t="s">
        <v>91</v>
      </c>
      <c r="F62" s="10">
        <v>108</v>
      </c>
      <c r="G62" s="5">
        <f t="shared" si="3"/>
        <v>0.15</v>
      </c>
    </row>
    <row r="63" spans="1:7" ht="31.5">
      <c r="A63" s="9">
        <v>49</v>
      </c>
      <c r="B63" s="22" t="s">
        <v>29</v>
      </c>
      <c r="C63" s="25" t="s">
        <v>85</v>
      </c>
      <c r="D63" s="28" t="s">
        <v>88</v>
      </c>
      <c r="E63" s="28" t="s">
        <v>89</v>
      </c>
      <c r="F63" s="10">
        <v>12</v>
      </c>
      <c r="G63" s="5">
        <f t="shared" si="3"/>
        <v>1.6666666666666666E-2</v>
      </c>
    </row>
    <row r="64" spans="1:7" ht="31.5">
      <c r="A64" s="9"/>
      <c r="B64" s="22"/>
      <c r="C64" s="25" t="s">
        <v>86</v>
      </c>
      <c r="D64" s="28" t="s">
        <v>88</v>
      </c>
      <c r="E64" s="28" t="s">
        <v>89</v>
      </c>
      <c r="F64" s="10">
        <v>12</v>
      </c>
      <c r="G64" s="5">
        <f t="shared" ref="G64:G66" si="6">F64/720</f>
        <v>1.6666666666666666E-2</v>
      </c>
    </row>
    <row r="65" spans="1:7" ht="31.5">
      <c r="A65" s="9"/>
      <c r="B65" s="22"/>
      <c r="C65" s="12" t="s">
        <v>76</v>
      </c>
      <c r="D65" s="28" t="s">
        <v>94</v>
      </c>
      <c r="E65" s="28" t="s">
        <v>89</v>
      </c>
      <c r="F65" s="10">
        <v>12</v>
      </c>
      <c r="G65" s="5">
        <f t="shared" ref="G65" si="7">F65/720</f>
        <v>1.6666666666666666E-2</v>
      </c>
    </row>
    <row r="66" spans="1:7" ht="31.5">
      <c r="A66" s="9"/>
      <c r="B66" s="22"/>
      <c r="C66" s="12" t="s">
        <v>83</v>
      </c>
      <c r="D66" s="28" t="s">
        <v>88</v>
      </c>
      <c r="E66" s="28" t="s">
        <v>89</v>
      </c>
      <c r="F66" s="10">
        <v>12</v>
      </c>
      <c r="G66" s="5">
        <f t="shared" si="6"/>
        <v>1.6666666666666666E-2</v>
      </c>
    </row>
    <row r="67" spans="1:7" ht="31.5">
      <c r="A67" s="6"/>
      <c r="B67" s="21" t="s">
        <v>69</v>
      </c>
      <c r="C67" s="13"/>
      <c r="D67" s="28"/>
      <c r="E67" s="28"/>
      <c r="F67" s="10"/>
      <c r="G67" s="5">
        <f t="shared" si="3"/>
        <v>0</v>
      </c>
    </row>
    <row r="68" spans="1:7" ht="31.5">
      <c r="A68" s="9">
        <v>50</v>
      </c>
      <c r="B68" s="20" t="s">
        <v>60</v>
      </c>
      <c r="C68" s="12" t="s">
        <v>76</v>
      </c>
      <c r="D68" s="28" t="s">
        <v>94</v>
      </c>
      <c r="E68" s="28" t="s">
        <v>91</v>
      </c>
      <c r="F68" s="10">
        <v>98</v>
      </c>
      <c r="G68" s="5">
        <f t="shared" si="3"/>
        <v>0.1361111111111111</v>
      </c>
    </row>
    <row r="69" spans="1:7" ht="47.25">
      <c r="A69" s="9">
        <v>51</v>
      </c>
      <c r="B69" s="20" t="s">
        <v>61</v>
      </c>
      <c r="C69" s="12" t="s">
        <v>74</v>
      </c>
      <c r="D69" s="28" t="s">
        <v>88</v>
      </c>
      <c r="E69" s="28" t="s">
        <v>93</v>
      </c>
      <c r="F69" s="10">
        <v>90</v>
      </c>
      <c r="G69" s="5">
        <f t="shared" si="3"/>
        <v>0.125</v>
      </c>
    </row>
    <row r="70" spans="1:7" ht="31.5">
      <c r="A70" s="9">
        <v>52</v>
      </c>
      <c r="B70" s="20" t="s">
        <v>62</v>
      </c>
      <c r="C70" s="12" t="s">
        <v>76</v>
      </c>
      <c r="D70" s="28" t="s">
        <v>94</v>
      </c>
      <c r="E70" s="28" t="s">
        <v>91</v>
      </c>
      <c r="F70" s="10">
        <v>126</v>
      </c>
      <c r="G70" s="5">
        <f t="shared" si="3"/>
        <v>0.17499999999999999</v>
      </c>
    </row>
    <row r="71" spans="1:7" ht="31.5">
      <c r="A71" s="9">
        <v>53</v>
      </c>
      <c r="B71" s="20" t="s">
        <v>63</v>
      </c>
      <c r="C71" s="12" t="s">
        <v>75</v>
      </c>
      <c r="D71" s="28" t="s">
        <v>88</v>
      </c>
      <c r="E71" s="28" t="s">
        <v>91</v>
      </c>
      <c r="F71" s="10">
        <v>76</v>
      </c>
      <c r="G71" s="5">
        <f t="shared" si="3"/>
        <v>0.10555555555555556</v>
      </c>
    </row>
    <row r="72" spans="1:7" ht="31.5">
      <c r="A72" s="9">
        <v>54</v>
      </c>
      <c r="B72" s="20" t="s">
        <v>27</v>
      </c>
      <c r="C72" s="12" t="s">
        <v>76</v>
      </c>
      <c r="D72" s="28" t="s">
        <v>94</v>
      </c>
      <c r="E72" s="28" t="s">
        <v>91</v>
      </c>
      <c r="F72" s="10">
        <v>108</v>
      </c>
      <c r="G72" s="5">
        <f t="shared" si="3"/>
        <v>0.15</v>
      </c>
    </row>
    <row r="73" spans="1:7" ht="31.5">
      <c r="A73" s="9">
        <v>55</v>
      </c>
      <c r="B73" s="20" t="s">
        <v>28</v>
      </c>
      <c r="C73" s="12" t="s">
        <v>76</v>
      </c>
      <c r="D73" s="28" t="s">
        <v>94</v>
      </c>
      <c r="E73" s="28" t="s">
        <v>91</v>
      </c>
      <c r="F73" s="10">
        <v>108</v>
      </c>
      <c r="G73" s="5">
        <f t="shared" si="3"/>
        <v>0.15</v>
      </c>
    </row>
    <row r="74" spans="1:7" ht="31.5">
      <c r="A74" s="9">
        <v>56</v>
      </c>
      <c r="B74" s="22" t="s">
        <v>29</v>
      </c>
      <c r="C74" s="25" t="s">
        <v>85</v>
      </c>
      <c r="D74" s="28" t="s">
        <v>88</v>
      </c>
      <c r="E74" s="28" t="s">
        <v>89</v>
      </c>
      <c r="F74" s="10">
        <v>12</v>
      </c>
      <c r="G74" s="5">
        <f t="shared" si="3"/>
        <v>1.6666666666666666E-2</v>
      </c>
    </row>
    <row r="75" spans="1:7" ht="31.5">
      <c r="A75" s="9"/>
      <c r="B75" s="22"/>
      <c r="C75" s="25" t="s">
        <v>86</v>
      </c>
      <c r="D75" s="28" t="s">
        <v>88</v>
      </c>
      <c r="E75" s="28" t="s">
        <v>89</v>
      </c>
      <c r="F75" s="10">
        <v>12</v>
      </c>
      <c r="G75" s="5">
        <f t="shared" ref="G75:G77" si="8">F75/720</f>
        <v>1.6666666666666666E-2</v>
      </c>
    </row>
    <row r="76" spans="1:7" ht="31.5">
      <c r="A76" s="9"/>
      <c r="B76" s="22"/>
      <c r="C76" s="12" t="s">
        <v>74</v>
      </c>
      <c r="D76" s="28" t="s">
        <v>88</v>
      </c>
      <c r="E76" s="28" t="s">
        <v>89</v>
      </c>
      <c r="F76" s="10">
        <v>12</v>
      </c>
      <c r="G76" s="5">
        <f t="shared" ref="G76" si="9">F76/720</f>
        <v>1.6666666666666666E-2</v>
      </c>
    </row>
    <row r="77" spans="1:7" ht="31.5">
      <c r="A77" s="9"/>
      <c r="B77" s="22"/>
      <c r="C77" s="12" t="s">
        <v>75</v>
      </c>
      <c r="D77" s="28" t="s">
        <v>88</v>
      </c>
      <c r="E77" s="28" t="s">
        <v>89</v>
      </c>
      <c r="F77" s="10">
        <v>12</v>
      </c>
      <c r="G77" s="5">
        <f t="shared" si="8"/>
        <v>1.6666666666666666E-2</v>
      </c>
    </row>
    <row r="78" spans="1:7" ht="31.5">
      <c r="A78" s="9"/>
      <c r="B78" s="21" t="s">
        <v>70</v>
      </c>
      <c r="C78" s="12"/>
      <c r="D78" s="28"/>
      <c r="E78" s="28"/>
      <c r="F78" s="10"/>
      <c r="G78" s="5">
        <f t="shared" ref="G78:G81" si="10">F78/720</f>
        <v>0</v>
      </c>
    </row>
    <row r="79" spans="1:7" ht="31.5">
      <c r="A79" s="9">
        <v>57</v>
      </c>
      <c r="B79" s="20" t="s">
        <v>64</v>
      </c>
      <c r="C79" s="12" t="s">
        <v>76</v>
      </c>
      <c r="D79" s="28" t="s">
        <v>94</v>
      </c>
      <c r="E79" s="28" t="s">
        <v>91</v>
      </c>
      <c r="F79" s="10">
        <v>128</v>
      </c>
      <c r="G79" s="5">
        <f t="shared" si="10"/>
        <v>0.17777777777777778</v>
      </c>
    </row>
    <row r="80" spans="1:7" ht="31.5">
      <c r="A80" s="9">
        <v>58</v>
      </c>
      <c r="B80" s="20" t="s">
        <v>65</v>
      </c>
      <c r="C80" s="12" t="s">
        <v>84</v>
      </c>
      <c r="D80" s="29" t="s">
        <v>90</v>
      </c>
      <c r="E80" s="29" t="s">
        <v>93</v>
      </c>
      <c r="F80" s="10">
        <v>42</v>
      </c>
      <c r="G80" s="5">
        <f t="shared" si="10"/>
        <v>5.8333333333333334E-2</v>
      </c>
    </row>
    <row r="81" spans="1:7" ht="31.5">
      <c r="A81" s="9">
        <v>59</v>
      </c>
      <c r="B81" s="20" t="s">
        <v>27</v>
      </c>
      <c r="C81" s="12" t="s">
        <v>76</v>
      </c>
      <c r="D81" s="28" t="s">
        <v>94</v>
      </c>
      <c r="E81" s="28" t="s">
        <v>91</v>
      </c>
      <c r="F81" s="10">
        <v>144</v>
      </c>
      <c r="G81" s="5">
        <f t="shared" si="10"/>
        <v>0.2</v>
      </c>
    </row>
    <row r="82" spans="1:7" ht="31.5">
      <c r="A82" s="9">
        <v>60</v>
      </c>
      <c r="B82" s="20" t="s">
        <v>28</v>
      </c>
      <c r="C82" s="12" t="s">
        <v>76</v>
      </c>
      <c r="D82" s="28" t="s">
        <v>94</v>
      </c>
      <c r="E82" s="28" t="s">
        <v>91</v>
      </c>
      <c r="F82" s="10">
        <v>108</v>
      </c>
      <c r="G82" s="5">
        <f t="shared" ref="G82:G92" si="11">F82/720</f>
        <v>0.15</v>
      </c>
    </row>
    <row r="83" spans="1:7" ht="31.5">
      <c r="A83" s="9">
        <v>61</v>
      </c>
      <c r="B83" s="22" t="s">
        <v>29</v>
      </c>
      <c r="C83" s="25" t="s">
        <v>85</v>
      </c>
      <c r="D83" s="28" t="s">
        <v>88</v>
      </c>
      <c r="E83" s="28" t="s">
        <v>89</v>
      </c>
      <c r="F83" s="10">
        <v>12</v>
      </c>
      <c r="G83" s="5">
        <f t="shared" si="11"/>
        <v>1.6666666666666666E-2</v>
      </c>
    </row>
    <row r="84" spans="1:7" ht="31.5">
      <c r="A84" s="9"/>
      <c r="B84" s="22"/>
      <c r="C84" s="25" t="s">
        <v>86</v>
      </c>
      <c r="D84" s="28" t="s">
        <v>88</v>
      </c>
      <c r="E84" s="28" t="s">
        <v>89</v>
      </c>
      <c r="F84" s="10">
        <v>12</v>
      </c>
      <c r="G84" s="5">
        <f t="shared" si="11"/>
        <v>1.6666666666666666E-2</v>
      </c>
    </row>
    <row r="85" spans="1:7" ht="31.5">
      <c r="A85" s="9"/>
      <c r="B85" s="22"/>
      <c r="C85" s="12" t="s">
        <v>76</v>
      </c>
      <c r="D85" s="28" t="s">
        <v>94</v>
      </c>
      <c r="E85" s="28" t="s">
        <v>89</v>
      </c>
      <c r="F85" s="10">
        <v>12</v>
      </c>
      <c r="G85" s="5">
        <f t="shared" ref="G85" si="12">F85/720</f>
        <v>1.6666666666666666E-2</v>
      </c>
    </row>
    <row r="86" spans="1:7" ht="31.5">
      <c r="A86" s="9">
        <v>62</v>
      </c>
      <c r="B86" s="20" t="s">
        <v>30</v>
      </c>
      <c r="C86" s="12" t="s">
        <v>76</v>
      </c>
      <c r="D86" s="28" t="s">
        <v>94</v>
      </c>
      <c r="E86" s="28" t="s">
        <v>91</v>
      </c>
      <c r="F86" s="10">
        <v>144</v>
      </c>
      <c r="G86" s="5">
        <f t="shared" si="11"/>
        <v>0.2</v>
      </c>
    </row>
    <row r="87" spans="1:7" ht="31.5">
      <c r="A87" s="23">
        <v>63</v>
      </c>
      <c r="B87" s="24" t="s">
        <v>22</v>
      </c>
      <c r="C87" s="25" t="s">
        <v>85</v>
      </c>
      <c r="D87" s="28" t="s">
        <v>88</v>
      </c>
      <c r="E87" s="28" t="s">
        <v>89</v>
      </c>
      <c r="F87" s="26">
        <v>36</v>
      </c>
      <c r="G87" s="5">
        <f t="shared" si="11"/>
        <v>0.05</v>
      </c>
    </row>
    <row r="88" spans="1:7" ht="31.5">
      <c r="A88" s="9"/>
      <c r="B88" s="17"/>
      <c r="C88" s="25" t="s">
        <v>86</v>
      </c>
      <c r="D88" s="28" t="s">
        <v>88</v>
      </c>
      <c r="E88" s="28" t="s">
        <v>89</v>
      </c>
      <c r="F88" s="14">
        <v>36</v>
      </c>
      <c r="G88" s="5">
        <f t="shared" si="11"/>
        <v>0.05</v>
      </c>
    </row>
    <row r="89" spans="1:7" ht="31.5">
      <c r="A89" s="9"/>
      <c r="B89" s="17"/>
      <c r="C89" s="25" t="s">
        <v>87</v>
      </c>
      <c r="D89" s="28" t="s">
        <v>88</v>
      </c>
      <c r="E89" s="28" t="s">
        <v>89</v>
      </c>
      <c r="F89" s="26">
        <v>36</v>
      </c>
      <c r="G89" s="5">
        <f t="shared" si="11"/>
        <v>0.05</v>
      </c>
    </row>
    <row r="90" spans="1:7" ht="31.5">
      <c r="A90" s="9"/>
      <c r="B90" s="17"/>
      <c r="C90" s="12" t="s">
        <v>76</v>
      </c>
      <c r="D90" s="28" t="s">
        <v>94</v>
      </c>
      <c r="E90" s="28" t="s">
        <v>89</v>
      </c>
      <c r="F90" s="14">
        <v>36</v>
      </c>
      <c r="G90" s="5">
        <f t="shared" si="11"/>
        <v>0.05</v>
      </c>
    </row>
    <row r="91" spans="1:7" ht="31.5">
      <c r="A91" s="9"/>
      <c r="B91" s="17"/>
      <c r="C91" s="12" t="s">
        <v>74</v>
      </c>
      <c r="D91" s="28" t="s">
        <v>88</v>
      </c>
      <c r="E91" s="28" t="s">
        <v>89</v>
      </c>
      <c r="F91" s="26">
        <v>36</v>
      </c>
      <c r="G91" s="5">
        <f t="shared" si="11"/>
        <v>0.05</v>
      </c>
    </row>
    <row r="92" spans="1:7" ht="31.5">
      <c r="A92" s="9"/>
      <c r="B92" s="17"/>
      <c r="C92" s="12" t="s">
        <v>75</v>
      </c>
      <c r="D92" s="28" t="s">
        <v>88</v>
      </c>
      <c r="E92" s="28" t="s">
        <v>89</v>
      </c>
      <c r="F92" s="14">
        <v>36</v>
      </c>
      <c r="G92" s="5">
        <f t="shared" si="11"/>
        <v>0.05</v>
      </c>
    </row>
    <row r="93" spans="1:7">
      <c r="E93" s="18" t="s">
        <v>1</v>
      </c>
      <c r="F93" s="19">
        <f>SUM(F7:F92)</f>
        <v>5508</v>
      </c>
      <c r="G93" s="5">
        <f>SUM(G7:G92)</f>
        <v>7.6499999999999977</v>
      </c>
    </row>
    <row r="97" spans="5:5">
      <c r="E97" s="33"/>
    </row>
  </sheetData>
  <mergeCells count="7">
    <mergeCell ref="A1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dcterms:created xsi:type="dcterms:W3CDTF">2023-08-30T03:13:42Z</dcterms:created>
  <dcterms:modified xsi:type="dcterms:W3CDTF">2023-10-30T08:28:23Z</dcterms:modified>
</cp:coreProperties>
</file>